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I12" i="1" l="1"/>
  <c r="G19" i="1"/>
  <c r="F19" i="1"/>
  <c r="H19" i="1"/>
  <c r="I19" i="1"/>
  <c r="I11" i="1"/>
  <c r="I17" i="1" l="1"/>
  <c r="I18" i="1"/>
  <c r="I14" i="1"/>
</calcChain>
</file>

<file path=xl/sharedStrings.xml><?xml version="1.0" encoding="utf-8"?>
<sst xmlns="http://schemas.openxmlformats.org/spreadsheetml/2006/main" count="20" uniqueCount="20">
  <si>
    <t>Балансовая стоимость</t>
  </si>
  <si>
    <t>Количество</t>
  </si>
  <si>
    <t>Остаточная стоимость</t>
  </si>
  <si>
    <t>№ п/п</t>
  </si>
  <si>
    <t>Дом-музей М.Луконина</t>
  </si>
  <si>
    <t>Здание котельной Дома Культуры</t>
  </si>
  <si>
    <t>Наименование имущества казны</t>
  </si>
  <si>
    <t>Амортизационная стоимость</t>
  </si>
  <si>
    <t>рублей</t>
  </si>
  <si>
    <t>Непроизведенные активы,составляющие казну</t>
  </si>
  <si>
    <t>Парк Аллея Героев</t>
  </si>
  <si>
    <t>Итого:</t>
  </si>
  <si>
    <t xml:space="preserve">Водопровод диаметром 150мм               </t>
  </si>
  <si>
    <t xml:space="preserve">Водопровод диаметром 100мм      </t>
  </si>
  <si>
    <t>Насосная станция</t>
  </si>
  <si>
    <t>Квартира площадью 55 кв. м. по адресу: с. Килинчи ул. Первомайская, д. 31 кв. 1</t>
  </si>
  <si>
    <t>Движимое имущество всего объектов 78</t>
  </si>
  <si>
    <t>Перечень муниципального имущества, составляющего казну муниципального образования                       "Килинчинский сельсовет" на 2020 год (по состоянию на 01.11.2019)</t>
  </si>
  <si>
    <t>Дом культуры</t>
  </si>
  <si>
    <t>Приложение № 7 
к  Решению Совета муниципального образования
 «Килинчинский сельсовет» «Об утверждении бюджет
 муниципального образования «Килинчинский сельсовет  на 2020 год» от 13.12.19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</si>
</sst>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5" x14ac:knownFonts="1">
    <font>
      <sz val="8"/>
      <name val="Arial"/>
    </font>
    <font>
      <sz val="10"/>
      <name val="Arial"/>
      <family val="2"/>
      <charset val="204"/>
    </font>
    <font>
      <sz val="8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top"/>
    </xf>
    <xf numFmtId="1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0" xfId="0" applyFont="1" applyFill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19"/>
  <sheetViews>
    <sheetView tabSelected="1" topLeftCell="A4" zoomScaleNormal="100" workbookViewId="0">
      <selection sqref="A1:I4"/>
    </sheetView>
  </sheetViews>
  <sheetFormatPr defaultColWidth="10.1640625" defaultRowHeight="11.45" customHeight="1" outlineLevelRow="3" x14ac:dyDescent="0.2"/>
  <cols>
    <col min="1" max="1" width="8" style="1" customWidth="1"/>
    <col min="2" max="2" width="3.83203125" style="1" customWidth="1"/>
    <col min="3" max="3" width="45.1640625" style="1" customWidth="1"/>
    <col min="4" max="4" width="4.6640625" style="1" hidden="1" customWidth="1"/>
    <col min="5" max="5" width="6.33203125" style="1" hidden="1" customWidth="1"/>
    <col min="6" max="6" width="18.5" style="1" customWidth="1"/>
    <col min="7" max="7" width="14.83203125" style="1" customWidth="1"/>
    <col min="8" max="8" width="21.6640625" style="1" customWidth="1"/>
    <col min="9" max="9" width="18.33203125" style="1" customWidth="1"/>
    <col min="10" max="16384" width="10.1640625" style="11"/>
  </cols>
  <sheetData>
    <row r="1" spans="1:9" s="1" customFormat="1" ht="15.95" hidden="1" customHeight="1" x14ac:dyDescent="0.2">
      <c r="A1" s="24" t="s">
        <v>19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44.1" hidden="1" customHeight="1" x14ac:dyDescent="0.2">
      <c r="A2" s="25"/>
      <c r="B2" s="25"/>
      <c r="C2" s="25"/>
      <c r="D2" s="25"/>
      <c r="E2" s="25"/>
      <c r="F2" s="25"/>
      <c r="G2" s="25"/>
      <c r="H2" s="25"/>
      <c r="I2" s="25"/>
    </row>
    <row r="3" spans="1:9" s="1" customFormat="1" ht="6.95" hidden="1" customHeight="1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9" s="2" customFormat="1" ht="82.5" customHeight="1" x14ac:dyDescent="0.2">
      <c r="A4" s="25"/>
      <c r="B4" s="25"/>
      <c r="C4" s="25"/>
      <c r="D4" s="25"/>
      <c r="E4" s="25"/>
      <c r="F4" s="25"/>
      <c r="G4" s="25"/>
      <c r="H4" s="25"/>
      <c r="I4" s="25"/>
    </row>
    <row r="5" spans="1:9" s="2" customFormat="1" ht="54.75" customHeight="1" x14ac:dyDescent="0.2">
      <c r="A5" s="26" t="s">
        <v>17</v>
      </c>
      <c r="B5" s="26"/>
      <c r="C5" s="26"/>
      <c r="D5" s="26"/>
      <c r="E5" s="26"/>
      <c r="F5" s="26"/>
      <c r="G5" s="26"/>
      <c r="H5" s="26"/>
      <c r="I5" s="26"/>
    </row>
    <row r="6" spans="1:9" s="2" customFormat="1" ht="22.5" customHeight="1" x14ac:dyDescent="0.2">
      <c r="A6" s="3"/>
      <c r="B6" s="3"/>
      <c r="C6" s="3"/>
      <c r="D6" s="3"/>
      <c r="E6" s="3"/>
      <c r="F6" s="3"/>
      <c r="G6" s="3"/>
      <c r="H6" s="3"/>
      <c r="I6" s="3" t="s">
        <v>8</v>
      </c>
    </row>
    <row r="7" spans="1:9" s="2" customFormat="1" ht="42" customHeight="1" x14ac:dyDescent="0.2">
      <c r="A7" s="4" t="s">
        <v>3</v>
      </c>
      <c r="B7" s="22" t="s">
        <v>6</v>
      </c>
      <c r="C7" s="23"/>
      <c r="D7" s="4"/>
      <c r="E7" s="4"/>
      <c r="F7" s="4" t="s">
        <v>0</v>
      </c>
      <c r="G7" s="4" t="s">
        <v>1</v>
      </c>
      <c r="H7" s="4" t="s">
        <v>7</v>
      </c>
      <c r="I7" s="4" t="s">
        <v>2</v>
      </c>
    </row>
    <row r="8" spans="1:9" s="8" customFormat="1" ht="11.1" customHeight="1" outlineLevel="1" x14ac:dyDescent="0.2">
      <c r="A8" s="21"/>
      <c r="B8" s="21"/>
      <c r="C8" s="21"/>
      <c r="D8" s="21"/>
      <c r="E8" s="21"/>
      <c r="F8" s="5"/>
      <c r="G8" s="6"/>
      <c r="H8" s="5"/>
      <c r="I8" s="7"/>
    </row>
    <row r="9" spans="1:9" s="19" customFormat="1" ht="30" customHeight="1" outlineLevel="3" x14ac:dyDescent="0.2">
      <c r="A9" s="13">
        <v>1</v>
      </c>
      <c r="B9" s="31" t="s">
        <v>18</v>
      </c>
      <c r="C9" s="31"/>
      <c r="D9" s="31"/>
      <c r="E9" s="31"/>
      <c r="F9" s="14">
        <v>21482260.09</v>
      </c>
      <c r="G9" s="14">
        <v>1</v>
      </c>
      <c r="H9" s="14">
        <v>0</v>
      </c>
      <c r="I9" s="14">
        <v>0</v>
      </c>
    </row>
    <row r="10" spans="1:9" s="19" customFormat="1" ht="30" customHeight="1" outlineLevel="3" x14ac:dyDescent="0.2">
      <c r="A10" s="13">
        <v>2</v>
      </c>
      <c r="B10" s="31" t="s">
        <v>4</v>
      </c>
      <c r="C10" s="31"/>
      <c r="D10" s="31"/>
      <c r="E10" s="31"/>
      <c r="F10" s="14">
        <v>44234</v>
      </c>
      <c r="G10" s="14">
        <v>1</v>
      </c>
      <c r="H10" s="14">
        <v>44234</v>
      </c>
      <c r="I10" s="14">
        <v>0</v>
      </c>
    </row>
    <row r="11" spans="1:9" s="19" customFormat="1" ht="30" customHeight="1" outlineLevel="3" x14ac:dyDescent="0.2">
      <c r="A11" s="13">
        <v>3</v>
      </c>
      <c r="B11" s="31" t="s">
        <v>5</v>
      </c>
      <c r="C11" s="31"/>
      <c r="D11" s="31"/>
      <c r="E11" s="31"/>
      <c r="F11" s="14">
        <v>295797</v>
      </c>
      <c r="G11" s="14">
        <v>1</v>
      </c>
      <c r="H11" s="14">
        <v>131507.41</v>
      </c>
      <c r="I11" s="14">
        <f>F11-H11</f>
        <v>164289.59</v>
      </c>
    </row>
    <row r="12" spans="1:9" s="19" customFormat="1" ht="30" customHeight="1" outlineLevel="3" x14ac:dyDescent="0.2">
      <c r="A12" s="13">
        <v>4</v>
      </c>
      <c r="B12" s="29" t="s">
        <v>16</v>
      </c>
      <c r="C12" s="30"/>
      <c r="D12" s="15"/>
      <c r="E12" s="15"/>
      <c r="F12" s="14">
        <v>1504480.26</v>
      </c>
      <c r="G12" s="14">
        <v>126</v>
      </c>
      <c r="H12" s="14">
        <v>1004600.48</v>
      </c>
      <c r="I12" s="14">
        <f>F12-H12</f>
        <v>499879.78</v>
      </c>
    </row>
    <row r="13" spans="1:9" s="19" customFormat="1" ht="30" customHeight="1" outlineLevel="3" x14ac:dyDescent="0.2">
      <c r="A13" s="13">
        <v>5</v>
      </c>
      <c r="B13" s="29" t="s">
        <v>9</v>
      </c>
      <c r="C13" s="30"/>
      <c r="D13" s="15"/>
      <c r="E13" s="15"/>
      <c r="F13" s="14">
        <v>1515286.22</v>
      </c>
      <c r="G13" s="14">
        <v>8</v>
      </c>
      <c r="H13" s="14">
        <v>0</v>
      </c>
      <c r="I13" s="14">
        <v>1515286.22</v>
      </c>
    </row>
    <row r="14" spans="1:9" s="19" customFormat="1" ht="30" customHeight="1" outlineLevel="3" x14ac:dyDescent="0.2">
      <c r="A14" s="13">
        <v>6</v>
      </c>
      <c r="B14" s="27" t="s">
        <v>10</v>
      </c>
      <c r="C14" s="28"/>
      <c r="D14" s="16"/>
      <c r="E14" s="16"/>
      <c r="F14" s="9">
        <v>1293526.6200000001</v>
      </c>
      <c r="G14" s="14">
        <v>1</v>
      </c>
      <c r="H14" s="9">
        <v>150105.9</v>
      </c>
      <c r="I14" s="14">
        <f>F14-H14</f>
        <v>1143420.7200000002</v>
      </c>
    </row>
    <row r="15" spans="1:9" s="20" customFormat="1" ht="30" customHeight="1" x14ac:dyDescent="0.2">
      <c r="A15" s="13">
        <v>7</v>
      </c>
      <c r="B15" s="32" t="s">
        <v>15</v>
      </c>
      <c r="C15" s="32"/>
      <c r="D15" s="17">
        <v>562020.80000000005</v>
      </c>
      <c r="E15" s="18">
        <v>1</v>
      </c>
      <c r="F15" s="9">
        <v>562020.80000000005</v>
      </c>
      <c r="G15" s="10">
        <v>1</v>
      </c>
      <c r="H15" s="9">
        <v>562020.80000000005</v>
      </c>
      <c r="I15" s="10">
        <v>0</v>
      </c>
    </row>
    <row r="16" spans="1:9" s="20" customFormat="1" ht="30" customHeight="1" x14ac:dyDescent="0.2">
      <c r="A16" s="13">
        <v>8</v>
      </c>
      <c r="B16" s="32" t="s">
        <v>14</v>
      </c>
      <c r="C16" s="32"/>
      <c r="D16" s="17">
        <v>12736.8</v>
      </c>
      <c r="E16" s="18">
        <v>1</v>
      </c>
      <c r="F16" s="9">
        <v>12736.8</v>
      </c>
      <c r="G16" s="10">
        <v>1</v>
      </c>
      <c r="H16" s="9">
        <v>12736.8</v>
      </c>
      <c r="I16" s="10">
        <v>0</v>
      </c>
    </row>
    <row r="17" spans="1:9" s="20" customFormat="1" ht="30" customHeight="1" x14ac:dyDescent="0.2">
      <c r="A17" s="13">
        <v>9</v>
      </c>
      <c r="B17" s="32" t="s">
        <v>13</v>
      </c>
      <c r="C17" s="32"/>
      <c r="D17" s="17">
        <v>169923.32</v>
      </c>
      <c r="E17" s="18">
        <v>1</v>
      </c>
      <c r="F17" s="9">
        <v>169923.32</v>
      </c>
      <c r="G17" s="10">
        <v>1</v>
      </c>
      <c r="H17" s="10">
        <v>169923.32</v>
      </c>
      <c r="I17" s="10">
        <f t="shared" ref="I17:I18" si="0">F17-H17</f>
        <v>0</v>
      </c>
    </row>
    <row r="18" spans="1:9" s="20" customFormat="1" ht="30" customHeight="1" x14ac:dyDescent="0.2">
      <c r="A18" s="13">
        <v>10</v>
      </c>
      <c r="B18" s="32" t="s">
        <v>12</v>
      </c>
      <c r="C18" s="32"/>
      <c r="D18" s="17">
        <v>1119526.32</v>
      </c>
      <c r="E18" s="18">
        <v>1</v>
      </c>
      <c r="F18" s="9">
        <v>1119526.32</v>
      </c>
      <c r="G18" s="10">
        <v>1</v>
      </c>
      <c r="H18" s="10">
        <v>1119526.32</v>
      </c>
      <c r="I18" s="10">
        <f t="shared" si="0"/>
        <v>0</v>
      </c>
    </row>
    <row r="19" spans="1:9" ht="45.75" customHeight="1" x14ac:dyDescent="0.2">
      <c r="A19" s="33" t="s">
        <v>11</v>
      </c>
      <c r="B19" s="33"/>
      <c r="C19" s="33"/>
      <c r="D19" s="12"/>
      <c r="E19" s="12"/>
      <c r="F19" s="10">
        <f>SUM(F9:F18)</f>
        <v>27999791.430000003</v>
      </c>
      <c r="G19" s="10">
        <f>SUM(G9:G18)</f>
        <v>142</v>
      </c>
      <c r="H19" s="10">
        <f>H10+H11+H12+H14+H15+H16+H17+H18</f>
        <v>3194655.0300000003</v>
      </c>
      <c r="I19" s="10">
        <f>I11+I12+I13+I14</f>
        <v>3322876.31</v>
      </c>
    </row>
  </sheetData>
  <mergeCells count="15">
    <mergeCell ref="B15:C15"/>
    <mergeCell ref="B16:C16"/>
    <mergeCell ref="B17:C17"/>
    <mergeCell ref="B18:C18"/>
    <mergeCell ref="A19:C19"/>
    <mergeCell ref="A8:E8"/>
    <mergeCell ref="B7:C7"/>
    <mergeCell ref="A1:I4"/>
    <mergeCell ref="A5:I5"/>
    <mergeCell ref="B14:C14"/>
    <mergeCell ref="B12:C12"/>
    <mergeCell ref="B9:E9"/>
    <mergeCell ref="B10:E10"/>
    <mergeCell ref="B11:E11"/>
    <mergeCell ref="B13:C13"/>
  </mergeCells>
  <pageMargins left="0.75" right="0.75" top="1" bottom="1" header="0.5" footer="0.5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2018-12-27T07:54:11Z</cp:lastPrinted>
  <dcterms:created xsi:type="dcterms:W3CDTF">2020-01-17T09:56:20Z</dcterms:created>
  <dcterms:modified xsi:type="dcterms:W3CDTF">2020-01-17T09:56:20Z</dcterms:modified>
</cp:coreProperties>
</file>